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'List1'!$A$2:$F$70</definedName>
  </definedNames>
  <calcPr fullCalcOnLoad="1"/>
</workbook>
</file>

<file path=xl/sharedStrings.xml><?xml version="1.0" encoding="utf-8"?>
<sst xmlns="http://schemas.openxmlformats.org/spreadsheetml/2006/main" count="108" uniqueCount="75">
  <si>
    <t>Příjmy</t>
  </si>
  <si>
    <t>Paragraf</t>
  </si>
  <si>
    <t>Položka</t>
  </si>
  <si>
    <t xml:space="preserve">text </t>
  </si>
  <si>
    <t>Kč</t>
  </si>
  <si>
    <t>daň z příjmů FO ze závislé činnosti</t>
  </si>
  <si>
    <t>daň z příjmů FO - OSVČ</t>
  </si>
  <si>
    <t>daň z příjmů FO vybíraná zváštní sazbou</t>
  </si>
  <si>
    <t>daň z příjmů právnických osob</t>
  </si>
  <si>
    <t>daň z přidané hodnoty</t>
  </si>
  <si>
    <t xml:space="preserve">poplatek za komunální odpad </t>
  </si>
  <si>
    <t>poplatek ze psů</t>
  </si>
  <si>
    <t>správní poplatky</t>
  </si>
  <si>
    <t>daň z nemovitosti</t>
  </si>
  <si>
    <t>Prodej dřevo</t>
  </si>
  <si>
    <t>vodné</t>
  </si>
  <si>
    <t>pronájem pozemky</t>
  </si>
  <si>
    <t>příjmy z tříděného odpadu Ekokom</t>
  </si>
  <si>
    <t>poskyt.služeb (kopírování apod.)</t>
  </si>
  <si>
    <t>úroky</t>
  </si>
  <si>
    <t>vyvěšeno:</t>
  </si>
  <si>
    <t>svěšeno:</t>
  </si>
  <si>
    <t>Výdaje</t>
  </si>
  <si>
    <t>Text</t>
  </si>
  <si>
    <t>sběr a svoz ostatních odpadů</t>
  </si>
  <si>
    <t>pečovatelská služba</t>
  </si>
  <si>
    <t>silnice</t>
  </si>
  <si>
    <t>kulturní akce</t>
  </si>
  <si>
    <t>nebezp.odpad</t>
  </si>
  <si>
    <t>komunální odpad</t>
  </si>
  <si>
    <t>vzhled a zeleň obcí</t>
  </si>
  <si>
    <t xml:space="preserve">Požární ochrana </t>
  </si>
  <si>
    <t>Zastupitelstvo obce</t>
  </si>
  <si>
    <t xml:space="preserve">Činnost místní správy </t>
  </si>
  <si>
    <t>vratky dotace-min.období</t>
  </si>
  <si>
    <t>Kom.služby a územn.rozvoj</t>
  </si>
  <si>
    <t>lesní hospodářství</t>
  </si>
  <si>
    <t>rybářství</t>
  </si>
  <si>
    <t>ost.záležitosti poz.komunikací</t>
  </si>
  <si>
    <t>výdaje na dopr.obslužnost</t>
  </si>
  <si>
    <t>pitná voda</t>
  </si>
  <si>
    <t>odv.a čist.odp.vod</t>
  </si>
  <si>
    <t>domovy mládeže</t>
  </si>
  <si>
    <t>Veř.osvětlení</t>
  </si>
  <si>
    <t>bezpečnost a veřejný pořádek</t>
  </si>
  <si>
    <t xml:space="preserve">služby peněžních ústavů </t>
  </si>
  <si>
    <t>dotace na veř.správu</t>
  </si>
  <si>
    <t>Obec Plešnice , IČ: 00573078</t>
  </si>
  <si>
    <t>Příjmy celkem</t>
  </si>
  <si>
    <t>Výdaje celkem</t>
  </si>
  <si>
    <t xml:space="preserve">Příjmy - Výdaje </t>
  </si>
  <si>
    <t>Razítko a podpis osoby zodpovědné za vyvěšení :</t>
  </si>
  <si>
    <t>Návrh rozpočtu na rok 2012</t>
  </si>
  <si>
    <t>dar od občanůna kult.památky-svatby Buben</t>
  </si>
  <si>
    <t>zachování a obnova kult. památek</t>
  </si>
  <si>
    <t>sport.kluby příspěvky</t>
  </si>
  <si>
    <t>strana 2</t>
  </si>
  <si>
    <t>Ost.zájmová činnost a rekreace</t>
  </si>
  <si>
    <t>prodej pozemků</t>
  </si>
  <si>
    <t>dětské hřiště</t>
  </si>
  <si>
    <t>poznámka</t>
  </si>
  <si>
    <t>odvod z loterií</t>
  </si>
  <si>
    <t xml:space="preserve">                       </t>
  </si>
  <si>
    <t>pronájem nebyt.prostor</t>
  </si>
  <si>
    <t>Veřejné osvětlení</t>
  </si>
  <si>
    <t>daň z příj.práv.osob za obce</t>
  </si>
  <si>
    <t>příjmy z pronájmu - vodovod</t>
  </si>
  <si>
    <t>příjmy z prodeje zboží</t>
  </si>
  <si>
    <t>prodejna potravin, dar na provoz</t>
  </si>
  <si>
    <t>poř.,zachování a obnova hodnot místn. kult.nár.a hist. povědomí</t>
  </si>
  <si>
    <t>úpravy drobných vodních toků</t>
  </si>
  <si>
    <t>Územní plánování obce</t>
  </si>
  <si>
    <t>pozměňovací návrh č.1</t>
  </si>
  <si>
    <t>pozměňovací návrh č.2</t>
  </si>
  <si>
    <t>Schválený rozpočet na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</si>
</sst>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Verdana"/>
      <family val="2"/>
    </font>
    <font>
      <sz val="9"/>
      <name val="Arial CE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4" fontId="1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24" borderId="19" xfId="0" applyFont="1" applyFill="1" applyBorder="1" applyAlignment="1">
      <alignment/>
    </xf>
    <xf numFmtId="4" fontId="24" fillId="24" borderId="20" xfId="0" applyNumberFormat="1" applyFont="1" applyFill="1" applyBorder="1" applyAlignment="1">
      <alignment/>
    </xf>
    <xf numFmtId="0" fontId="23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2" fillId="0" borderId="37" xfId="0" applyFont="1" applyBorder="1" applyAlignment="1">
      <alignment/>
    </xf>
    <xf numFmtId="4" fontId="22" fillId="0" borderId="38" xfId="0" applyNumberFormat="1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12" xfId="0" applyFont="1" applyBorder="1" applyAlignment="1">
      <alignment/>
    </xf>
    <xf numFmtId="0" fontId="22" fillId="24" borderId="36" xfId="0" applyFont="1" applyFill="1" applyBorder="1" applyAlignment="1">
      <alignment/>
    </xf>
    <xf numFmtId="4" fontId="22" fillId="0" borderId="40" xfId="0" applyNumberFormat="1" applyFont="1" applyBorder="1" applyAlignment="1">
      <alignment/>
    </xf>
    <xf numFmtId="0" fontId="22" fillId="0" borderId="41" xfId="0" applyFont="1" applyBorder="1" applyAlignment="1">
      <alignment horizontal="center"/>
    </xf>
    <xf numFmtId="4" fontId="22" fillId="0" borderId="42" xfId="0" applyNumberFormat="1" applyFont="1" applyBorder="1" applyAlignment="1">
      <alignment/>
    </xf>
    <xf numFmtId="4" fontId="22" fillId="0" borderId="43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2" fillId="24" borderId="45" xfId="0" applyNumberFormat="1" applyFont="1" applyFill="1" applyBorder="1" applyAlignment="1">
      <alignment/>
    </xf>
    <xf numFmtId="4" fontId="22" fillId="25" borderId="43" xfId="0" applyNumberFormat="1" applyFont="1" applyFill="1" applyBorder="1" applyAlignment="1">
      <alignment/>
    </xf>
    <xf numFmtId="4" fontId="22" fillId="25" borderId="42" xfId="0" applyNumberFormat="1" applyFont="1" applyFill="1" applyBorder="1" applyAlignment="1">
      <alignment/>
    </xf>
    <xf numFmtId="4" fontId="22" fillId="25" borderId="40" xfId="0" applyNumberFormat="1" applyFont="1" applyFill="1" applyBorder="1" applyAlignment="1">
      <alignment/>
    </xf>
    <xf numFmtId="4" fontId="22" fillId="0" borderId="41" xfId="0" applyNumberFormat="1" applyFont="1" applyBorder="1" applyAlignment="1">
      <alignment/>
    </xf>
    <xf numFmtId="4" fontId="22" fillId="0" borderId="21" xfId="0" applyNumberFormat="1" applyFont="1" applyFill="1" applyBorder="1" applyAlignment="1">
      <alignment/>
    </xf>
    <xf numFmtId="4" fontId="22" fillId="0" borderId="43" xfId="0" applyNumberFormat="1" applyFont="1" applyFill="1" applyBorder="1" applyAlignment="1">
      <alignment/>
    </xf>
    <xf numFmtId="0" fontId="24" fillId="0" borderId="16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5" fillId="0" borderId="49" xfId="0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0" fontId="24" fillId="25" borderId="13" xfId="0" applyFont="1" applyFill="1" applyBorder="1" applyAlignment="1">
      <alignment/>
    </xf>
    <xf numFmtId="0" fontId="24" fillId="25" borderId="25" xfId="0" applyFont="1" applyFill="1" applyBorder="1" applyAlignment="1">
      <alignment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0" fontId="22" fillId="24" borderId="46" xfId="0" applyFont="1" applyFill="1" applyBorder="1" applyAlignment="1">
      <alignment/>
    </xf>
    <xf numFmtId="4" fontId="22" fillId="24" borderId="50" xfId="0" applyNumberFormat="1" applyFont="1" applyFill="1" applyBorder="1" applyAlignment="1">
      <alignment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4" fontId="24" fillId="0" borderId="54" xfId="0" applyNumberFormat="1" applyFont="1" applyFill="1" applyBorder="1" applyAlignment="1">
      <alignment/>
    </xf>
    <xf numFmtId="0" fontId="25" fillId="0" borderId="55" xfId="0" applyFont="1" applyFill="1" applyBorder="1" applyAlignment="1">
      <alignment horizontal="center"/>
    </xf>
    <xf numFmtId="0" fontId="24" fillId="0" borderId="55" xfId="0" applyFont="1" applyFill="1" applyBorder="1" applyAlignment="1">
      <alignment/>
    </xf>
    <xf numFmtId="4" fontId="24" fillId="0" borderId="49" xfId="0" applyNumberFormat="1" applyFont="1" applyFill="1" applyBorder="1" applyAlignment="1">
      <alignment/>
    </xf>
    <xf numFmtId="0" fontId="26" fillId="0" borderId="55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4" fontId="22" fillId="0" borderId="39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4" fontId="22" fillId="0" borderId="61" xfId="0" applyNumberFormat="1" applyFont="1" applyFill="1" applyBorder="1" applyAlignment="1">
      <alignment/>
    </xf>
    <xf numFmtId="0" fontId="22" fillId="0" borderId="3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0" fontId="22" fillId="0" borderId="32" xfId="0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6" fillId="0" borderId="62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7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66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0" fontId="24" fillId="26" borderId="5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4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25" borderId="13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22" fillId="27" borderId="32" xfId="0" applyFont="1" applyFill="1" applyBorder="1" applyAlignment="1">
      <alignment horizontal="center"/>
    </xf>
    <xf numFmtId="0" fontId="22" fillId="27" borderId="62" xfId="0" applyFont="1" applyFill="1" applyBorder="1" applyAlignment="1">
      <alignment horizontal="center"/>
    </xf>
    <xf numFmtId="0" fontId="22" fillId="27" borderId="11" xfId="0" applyFont="1" applyFill="1" applyBorder="1" applyAlignment="1">
      <alignment/>
    </xf>
    <xf numFmtId="0" fontId="22" fillId="27" borderId="32" xfId="0" applyFont="1" applyFill="1" applyBorder="1" applyAlignment="1">
      <alignment/>
    </xf>
    <xf numFmtId="4" fontId="22" fillId="27" borderId="27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4"/>
  <sheetViews>
    <sheetView tabSelected="1" zoomScale="90" zoomScaleNormal="90" zoomScalePageLayoutView="0" workbookViewId="0" topLeftCell="A23">
      <selection activeCell="D9" sqref="D9"/>
    </sheetView>
  </sheetViews>
  <sheetFormatPr defaultColWidth="9.00390625" defaultRowHeight="20.25" customHeight="1"/>
  <cols>
    <col min="1" max="1" width="9.75390625" style="0" customWidth="1"/>
    <col min="3" max="3" width="12.125" style="0" customWidth="1"/>
    <col min="4" max="4" width="68.25390625" style="0" customWidth="1"/>
    <col min="5" max="5" width="23.00390625" style="0" hidden="1" customWidth="1"/>
    <col min="6" max="6" width="19.25390625" style="0" customWidth="1"/>
  </cols>
  <sheetData>
    <row r="1" ht="21.75" customHeight="1" hidden="1"/>
    <row r="2" spans="1:6" ht="14.25" customHeight="1">
      <c r="A2" s="127" t="s">
        <v>74</v>
      </c>
      <c r="B2" s="128"/>
      <c r="C2" s="128"/>
      <c r="D2" s="128"/>
      <c r="E2" s="128"/>
      <c r="F2" s="129"/>
    </row>
    <row r="3" spans="1:6" ht="0.75" customHeight="1" hidden="1">
      <c r="A3" s="130"/>
      <c r="B3" s="130"/>
      <c r="C3" s="130"/>
      <c r="D3" s="130"/>
      <c r="E3" s="130"/>
      <c r="F3" s="130"/>
    </row>
    <row r="4" spans="1:6" ht="18" customHeight="1">
      <c r="A4" s="12" t="s">
        <v>47</v>
      </c>
      <c r="B4" s="12"/>
      <c r="C4" s="12"/>
      <c r="D4" s="12"/>
      <c r="E4" s="12"/>
      <c r="F4" s="12"/>
    </row>
    <row r="5" spans="1:6" ht="13.5" customHeight="1" thickBot="1">
      <c r="A5" s="131" t="s">
        <v>0</v>
      </c>
      <c r="B5" s="131"/>
      <c r="C5" s="131"/>
      <c r="D5" s="131"/>
      <c r="E5" s="131"/>
      <c r="F5" s="131"/>
    </row>
    <row r="6" spans="1:6" ht="12" customHeight="1" thickBot="1">
      <c r="A6" s="14" t="s">
        <v>1</v>
      </c>
      <c r="B6" s="15" t="s">
        <v>2</v>
      </c>
      <c r="C6" s="67" t="s">
        <v>60</v>
      </c>
      <c r="D6" s="16" t="s">
        <v>3</v>
      </c>
      <c r="E6" s="16"/>
      <c r="F6" s="17" t="s">
        <v>4</v>
      </c>
    </row>
    <row r="7" spans="1:6" ht="12.75" customHeight="1">
      <c r="A7" s="80"/>
      <c r="B7" s="81">
        <v>1111</v>
      </c>
      <c r="C7" s="81"/>
      <c r="D7" s="82" t="s">
        <v>5</v>
      </c>
      <c r="E7" s="83"/>
      <c r="F7" s="84">
        <v>640000</v>
      </c>
    </row>
    <row r="8" spans="1:6" ht="13.5" customHeight="1">
      <c r="A8" s="72"/>
      <c r="B8" s="85">
        <v>1112</v>
      </c>
      <c r="C8" s="85"/>
      <c r="D8" s="86" t="s">
        <v>6</v>
      </c>
      <c r="E8" s="86"/>
      <c r="F8" s="87">
        <v>15000</v>
      </c>
    </row>
    <row r="9" spans="1:6" ht="12" customHeight="1">
      <c r="A9" s="72"/>
      <c r="B9" s="85">
        <v>1113</v>
      </c>
      <c r="C9" s="85"/>
      <c r="D9" s="86" t="s">
        <v>7</v>
      </c>
      <c r="E9" s="86"/>
      <c r="F9" s="87">
        <v>70000</v>
      </c>
    </row>
    <row r="10" spans="1:6" ht="12.75" customHeight="1">
      <c r="A10" s="72"/>
      <c r="B10" s="85">
        <v>1121</v>
      </c>
      <c r="C10" s="85"/>
      <c r="D10" s="86" t="s">
        <v>8</v>
      </c>
      <c r="E10" s="86"/>
      <c r="F10" s="87">
        <v>680000</v>
      </c>
    </row>
    <row r="11" spans="1:6" ht="12.75" customHeight="1">
      <c r="A11" s="72"/>
      <c r="B11" s="85">
        <v>1122</v>
      </c>
      <c r="C11" s="85"/>
      <c r="D11" s="86" t="s">
        <v>65</v>
      </c>
      <c r="E11" s="86"/>
      <c r="F11" s="87">
        <v>87400</v>
      </c>
    </row>
    <row r="12" spans="1:6" ht="14.25" customHeight="1">
      <c r="A12" s="72"/>
      <c r="B12" s="85">
        <v>1211</v>
      </c>
      <c r="C12" s="85"/>
      <c r="D12" s="86" t="s">
        <v>9</v>
      </c>
      <c r="E12" s="86"/>
      <c r="F12" s="87">
        <v>1400000</v>
      </c>
    </row>
    <row r="13" spans="1:6" ht="14.25" customHeight="1">
      <c r="A13" s="72"/>
      <c r="B13" s="85">
        <v>1337</v>
      </c>
      <c r="C13" s="85"/>
      <c r="D13" s="86" t="s">
        <v>10</v>
      </c>
      <c r="E13" s="86"/>
      <c r="F13" s="87">
        <v>146000</v>
      </c>
    </row>
    <row r="14" spans="1:6" ht="14.25" customHeight="1">
      <c r="A14" s="72"/>
      <c r="B14" s="85">
        <v>1351</v>
      </c>
      <c r="C14" s="88"/>
      <c r="D14" s="86" t="s">
        <v>61</v>
      </c>
      <c r="E14" s="86"/>
      <c r="F14" s="87">
        <v>9000</v>
      </c>
    </row>
    <row r="15" spans="1:6" ht="14.25" customHeight="1">
      <c r="A15" s="72"/>
      <c r="B15" s="85">
        <v>1341</v>
      </c>
      <c r="C15" s="85"/>
      <c r="D15" s="86" t="s">
        <v>11</v>
      </c>
      <c r="E15" s="86"/>
      <c r="F15" s="87">
        <v>9000</v>
      </c>
    </row>
    <row r="16" spans="1:6" ht="13.5" customHeight="1">
      <c r="A16" s="72"/>
      <c r="B16" s="85">
        <v>1361</v>
      </c>
      <c r="C16" s="85"/>
      <c r="D16" s="86" t="s">
        <v>12</v>
      </c>
      <c r="E16" s="86"/>
      <c r="F16" s="87">
        <v>2000</v>
      </c>
    </row>
    <row r="17" spans="1:6" ht="14.25" customHeight="1">
      <c r="A17" s="72"/>
      <c r="B17" s="85">
        <v>1511</v>
      </c>
      <c r="C17" s="85"/>
      <c r="D17" s="86" t="s">
        <v>13</v>
      </c>
      <c r="E17" s="86"/>
      <c r="F17" s="87">
        <v>290000</v>
      </c>
    </row>
    <row r="18" spans="1:6" ht="13.5" customHeight="1">
      <c r="A18" s="72"/>
      <c r="B18" s="85">
        <v>4112</v>
      </c>
      <c r="C18" s="85"/>
      <c r="D18" s="86" t="s">
        <v>46</v>
      </c>
      <c r="E18" s="86"/>
      <c r="F18" s="87">
        <v>55000</v>
      </c>
    </row>
    <row r="19" spans="1:6" ht="15" customHeight="1">
      <c r="A19" s="89">
        <v>1031</v>
      </c>
      <c r="B19" s="85">
        <v>2111</v>
      </c>
      <c r="C19" s="85"/>
      <c r="D19" s="86" t="s">
        <v>14</v>
      </c>
      <c r="E19" s="86"/>
      <c r="F19" s="87">
        <v>50000</v>
      </c>
    </row>
    <row r="20" spans="1:6" ht="15.75" customHeight="1">
      <c r="A20" s="89">
        <v>2310</v>
      </c>
      <c r="B20" s="85">
        <v>2111</v>
      </c>
      <c r="C20" s="85"/>
      <c r="D20" s="86" t="s">
        <v>15</v>
      </c>
      <c r="E20" s="86"/>
      <c r="F20" s="87">
        <v>62000</v>
      </c>
    </row>
    <row r="21" spans="1:6" ht="15.75" customHeight="1">
      <c r="A21" s="89">
        <v>2310</v>
      </c>
      <c r="B21" s="85">
        <v>2133</v>
      </c>
      <c r="C21" s="85"/>
      <c r="D21" s="86" t="s">
        <v>66</v>
      </c>
      <c r="E21" s="86"/>
      <c r="F21" s="87">
        <v>8900</v>
      </c>
    </row>
    <row r="22" spans="1:6" ht="15.75" customHeight="1">
      <c r="A22" s="89">
        <v>3322</v>
      </c>
      <c r="B22" s="85">
        <v>2321</v>
      </c>
      <c r="C22" s="85"/>
      <c r="D22" s="86" t="s">
        <v>53</v>
      </c>
      <c r="E22" s="86"/>
      <c r="F22" s="87">
        <v>2000</v>
      </c>
    </row>
    <row r="23" spans="1:6" ht="15.75" customHeight="1">
      <c r="A23" s="89">
        <v>3639</v>
      </c>
      <c r="B23" s="85">
        <v>3111</v>
      </c>
      <c r="C23" s="88"/>
      <c r="D23" s="86" t="s">
        <v>58</v>
      </c>
      <c r="E23" s="86"/>
      <c r="F23" s="87">
        <v>15000</v>
      </c>
    </row>
    <row r="24" spans="1:6" ht="15" customHeight="1">
      <c r="A24" s="89">
        <v>3639</v>
      </c>
      <c r="B24" s="85">
        <v>2131</v>
      </c>
      <c r="C24" s="85"/>
      <c r="D24" s="86" t="s">
        <v>16</v>
      </c>
      <c r="E24" s="86"/>
      <c r="F24" s="87">
        <v>52000</v>
      </c>
    </row>
    <row r="25" spans="1:6" ht="15" customHeight="1">
      <c r="A25" s="89">
        <v>3639</v>
      </c>
      <c r="B25" s="85">
        <v>2132</v>
      </c>
      <c r="C25" s="85"/>
      <c r="D25" s="86" t="s">
        <v>63</v>
      </c>
      <c r="E25" s="86"/>
      <c r="F25" s="87">
        <v>12000</v>
      </c>
    </row>
    <row r="26" spans="1:6" ht="12.75" customHeight="1">
      <c r="A26" s="89">
        <v>3725</v>
      </c>
      <c r="B26" s="85">
        <v>2111</v>
      </c>
      <c r="C26" s="85"/>
      <c r="D26" s="86" t="s">
        <v>17</v>
      </c>
      <c r="E26" s="86"/>
      <c r="F26" s="87">
        <v>40000</v>
      </c>
    </row>
    <row r="27" spans="1:6" ht="12.75" customHeight="1">
      <c r="A27" s="89">
        <v>6171</v>
      </c>
      <c r="B27" s="85">
        <v>2111</v>
      </c>
      <c r="C27" s="85"/>
      <c r="D27" s="86" t="s">
        <v>18</v>
      </c>
      <c r="E27" s="86"/>
      <c r="F27" s="87">
        <v>1000</v>
      </c>
    </row>
    <row r="28" spans="1:6" ht="12" customHeight="1">
      <c r="A28" s="90">
        <v>6171</v>
      </c>
      <c r="B28" s="91">
        <v>2112</v>
      </c>
      <c r="C28" s="91"/>
      <c r="D28" s="86" t="s">
        <v>67</v>
      </c>
      <c r="E28" s="86"/>
      <c r="F28" s="87">
        <v>1000</v>
      </c>
    </row>
    <row r="29" spans="1:6" ht="12" customHeight="1">
      <c r="A29" s="90">
        <v>6310</v>
      </c>
      <c r="B29" s="91">
        <v>2141</v>
      </c>
      <c r="C29" s="91"/>
      <c r="D29" s="86" t="s">
        <v>19</v>
      </c>
      <c r="E29" s="86"/>
      <c r="F29" s="87">
        <v>1000</v>
      </c>
    </row>
    <row r="30" spans="1:6" ht="12" customHeight="1">
      <c r="A30" s="24"/>
      <c r="B30" s="21"/>
      <c r="C30" s="71"/>
      <c r="D30" s="22" t="s">
        <v>48</v>
      </c>
      <c r="E30" s="22"/>
      <c r="F30" s="23">
        <f>SUM(F7:F29)</f>
        <v>3648300</v>
      </c>
    </row>
    <row r="31" spans="1:6" ht="15.75" customHeight="1" thickBot="1">
      <c r="A31" s="73" t="s">
        <v>22</v>
      </c>
      <c r="B31" s="73"/>
      <c r="C31" s="73"/>
      <c r="D31" s="74"/>
      <c r="E31" s="75"/>
      <c r="F31" s="73"/>
    </row>
    <row r="32" spans="1:6" ht="15" customHeight="1" thickBot="1">
      <c r="A32" s="37" t="s">
        <v>1</v>
      </c>
      <c r="B32" s="37" t="s">
        <v>2</v>
      </c>
      <c r="C32" s="68" t="s">
        <v>60</v>
      </c>
      <c r="D32" s="7" t="s">
        <v>23</v>
      </c>
      <c r="E32" s="49"/>
      <c r="F32" s="56" t="s">
        <v>4</v>
      </c>
    </row>
    <row r="33" spans="1:7" ht="12.75" customHeight="1">
      <c r="A33" s="92">
        <v>1031</v>
      </c>
      <c r="B33" s="93"/>
      <c r="C33" s="94"/>
      <c r="D33" s="95" t="s">
        <v>36</v>
      </c>
      <c r="E33" s="93"/>
      <c r="F33" s="96">
        <v>60000</v>
      </c>
      <c r="G33" s="26"/>
    </row>
    <row r="34" spans="1:7" ht="13.5" customHeight="1">
      <c r="A34" s="92">
        <v>1070</v>
      </c>
      <c r="B34" s="93"/>
      <c r="C34" s="94"/>
      <c r="D34" s="95" t="s">
        <v>37</v>
      </c>
      <c r="E34" s="93"/>
      <c r="F34" s="97">
        <v>16000</v>
      </c>
      <c r="G34" s="26"/>
    </row>
    <row r="35" spans="1:7" ht="13.5" customHeight="1">
      <c r="A35" s="98">
        <v>2141</v>
      </c>
      <c r="B35" s="94"/>
      <c r="C35" s="94"/>
      <c r="D35" s="94" t="s">
        <v>68</v>
      </c>
      <c r="E35" s="99"/>
      <c r="F35" s="97">
        <v>18000</v>
      </c>
      <c r="G35" s="26"/>
    </row>
    <row r="36" spans="1:6" ht="13.5" customHeight="1">
      <c r="A36" s="100">
        <v>2212</v>
      </c>
      <c r="B36" s="100"/>
      <c r="C36" s="101"/>
      <c r="D36" s="102" t="s">
        <v>26</v>
      </c>
      <c r="E36" s="103"/>
      <c r="F36" s="104">
        <v>25000</v>
      </c>
    </row>
    <row r="37" spans="1:6" ht="15" customHeight="1">
      <c r="A37" s="105">
        <v>2219</v>
      </c>
      <c r="B37" s="105"/>
      <c r="C37" s="106"/>
      <c r="D37" s="107" t="s">
        <v>38</v>
      </c>
      <c r="E37" s="108"/>
      <c r="F37" s="109">
        <v>115000</v>
      </c>
    </row>
    <row r="38" spans="1:6" ht="13.5" customHeight="1">
      <c r="A38" s="105">
        <v>2221</v>
      </c>
      <c r="B38" s="105"/>
      <c r="C38" s="106"/>
      <c r="D38" s="107" t="s">
        <v>39</v>
      </c>
      <c r="E38" s="110"/>
      <c r="F38" s="111">
        <v>14300</v>
      </c>
    </row>
    <row r="39" spans="1:6" ht="15" customHeight="1">
      <c r="A39" s="105">
        <v>2310</v>
      </c>
      <c r="B39" s="105"/>
      <c r="C39" s="106"/>
      <c r="D39" s="107" t="s">
        <v>40</v>
      </c>
      <c r="E39" s="110"/>
      <c r="F39" s="111">
        <v>45000</v>
      </c>
    </row>
    <row r="40" spans="1:6" ht="14.25" customHeight="1">
      <c r="A40" s="105">
        <v>2321</v>
      </c>
      <c r="B40" s="105"/>
      <c r="C40" s="106"/>
      <c r="D40" s="107" t="s">
        <v>41</v>
      </c>
      <c r="E40" s="110"/>
      <c r="F40" s="111">
        <v>2245000</v>
      </c>
    </row>
    <row r="41" spans="1:6" ht="14.25" customHeight="1">
      <c r="A41" s="105">
        <v>2333</v>
      </c>
      <c r="B41" s="105"/>
      <c r="C41" s="106"/>
      <c r="D41" s="107" t="s">
        <v>70</v>
      </c>
      <c r="E41" s="110"/>
      <c r="F41" s="111">
        <v>30000</v>
      </c>
    </row>
    <row r="42" spans="1:6" ht="13.5" customHeight="1">
      <c r="A42" s="105">
        <v>3147</v>
      </c>
      <c r="B42" s="105"/>
      <c r="C42" s="106"/>
      <c r="D42" s="107" t="s">
        <v>42</v>
      </c>
      <c r="E42" s="110"/>
      <c r="F42" s="111">
        <v>5000</v>
      </c>
    </row>
    <row r="43" spans="1:6" ht="15" customHeight="1">
      <c r="A43" s="105">
        <v>3419</v>
      </c>
      <c r="B43" s="105"/>
      <c r="C43" s="106"/>
      <c r="D43" s="107" t="s">
        <v>55</v>
      </c>
      <c r="E43" s="110"/>
      <c r="F43" s="111">
        <v>5000</v>
      </c>
    </row>
    <row r="44" spans="1:7" s="26" customFormat="1" ht="13.5" customHeight="1">
      <c r="A44" s="134">
        <v>3319</v>
      </c>
      <c r="B44" s="134"/>
      <c r="C44" s="135"/>
      <c r="D44" s="136" t="s">
        <v>27</v>
      </c>
      <c r="E44" s="137"/>
      <c r="F44" s="138">
        <v>55000</v>
      </c>
      <c r="G44" t="s">
        <v>72</v>
      </c>
    </row>
    <row r="45" spans="1:7" s="26" customFormat="1" ht="15" customHeight="1">
      <c r="A45" s="105">
        <v>3322</v>
      </c>
      <c r="B45" s="105"/>
      <c r="C45" s="106"/>
      <c r="D45" s="107" t="s">
        <v>54</v>
      </c>
      <c r="E45" s="110"/>
      <c r="F45" s="111">
        <v>20000</v>
      </c>
      <c r="G45"/>
    </row>
    <row r="46" spans="1:7" s="26" customFormat="1" ht="15" customHeight="1">
      <c r="A46" s="105">
        <v>3326</v>
      </c>
      <c r="B46" s="105"/>
      <c r="C46" s="106"/>
      <c r="D46" s="112" t="s">
        <v>69</v>
      </c>
      <c r="E46" s="113"/>
      <c r="F46" s="111">
        <v>25000</v>
      </c>
      <c r="G46"/>
    </row>
    <row r="47" spans="1:6" ht="14.25" customHeight="1">
      <c r="A47" s="105">
        <v>3421</v>
      </c>
      <c r="B47" s="105"/>
      <c r="C47" s="114"/>
      <c r="D47" s="107" t="s">
        <v>59</v>
      </c>
      <c r="E47" s="110"/>
      <c r="F47" s="111">
        <v>25000</v>
      </c>
    </row>
    <row r="48" spans="1:6" ht="13.5" customHeight="1">
      <c r="A48" s="105">
        <v>3631</v>
      </c>
      <c r="B48" s="105"/>
      <c r="C48" s="106"/>
      <c r="D48" s="107" t="s">
        <v>64</v>
      </c>
      <c r="E48" s="110"/>
      <c r="F48" s="111">
        <v>62000</v>
      </c>
    </row>
    <row r="49" spans="1:7" ht="13.5" customHeight="1">
      <c r="A49" s="134">
        <v>3635</v>
      </c>
      <c r="B49" s="134"/>
      <c r="C49" s="135"/>
      <c r="D49" s="136" t="s">
        <v>71</v>
      </c>
      <c r="E49" s="137"/>
      <c r="F49" s="138">
        <v>20000</v>
      </c>
      <c r="G49" t="s">
        <v>73</v>
      </c>
    </row>
    <row r="50" spans="1:6" ht="13.5" customHeight="1">
      <c r="A50" s="105">
        <v>3639</v>
      </c>
      <c r="B50" s="105"/>
      <c r="C50" s="106"/>
      <c r="D50" s="107" t="s">
        <v>35</v>
      </c>
      <c r="E50" s="110"/>
      <c r="F50" s="111">
        <v>200000</v>
      </c>
    </row>
    <row r="51" spans="1:6" ht="13.5" customHeight="1">
      <c r="A51" s="105">
        <v>3721</v>
      </c>
      <c r="B51" s="105"/>
      <c r="C51" s="115"/>
      <c r="D51" s="107" t="s">
        <v>28</v>
      </c>
      <c r="E51" s="110"/>
      <c r="F51" s="111">
        <v>10000</v>
      </c>
    </row>
    <row r="52" spans="1:6" ht="15" customHeight="1">
      <c r="A52" s="116">
        <v>3722</v>
      </c>
      <c r="B52" s="116"/>
      <c r="C52" s="98"/>
      <c r="D52" s="107" t="s">
        <v>29</v>
      </c>
      <c r="E52" s="110"/>
      <c r="F52" s="111">
        <v>235000</v>
      </c>
    </row>
    <row r="53" spans="1:6" ht="14.25" customHeight="1">
      <c r="A53" s="92">
        <v>3723</v>
      </c>
      <c r="B53" s="92"/>
      <c r="C53" s="98"/>
      <c r="D53" s="117" t="s">
        <v>24</v>
      </c>
      <c r="E53" s="118"/>
      <c r="F53" s="119">
        <v>10000</v>
      </c>
    </row>
    <row r="54" spans="1:6" ht="13.5" customHeight="1">
      <c r="A54" s="92">
        <v>3745</v>
      </c>
      <c r="B54" s="120"/>
      <c r="C54" s="121"/>
      <c r="D54" s="99" t="s">
        <v>30</v>
      </c>
      <c r="E54" s="93"/>
      <c r="F54" s="97">
        <v>302000</v>
      </c>
    </row>
    <row r="55" spans="1:6" ht="14.25" customHeight="1">
      <c r="A55" s="92">
        <v>5311</v>
      </c>
      <c r="B55" s="92"/>
      <c r="C55" s="98"/>
      <c r="D55" s="102" t="s">
        <v>44</v>
      </c>
      <c r="E55" s="103"/>
      <c r="F55" s="109">
        <v>5000</v>
      </c>
    </row>
    <row r="56" spans="1:6" ht="15.75" customHeight="1">
      <c r="A56" s="100">
        <v>5512</v>
      </c>
      <c r="B56" s="100"/>
      <c r="C56" s="98"/>
      <c r="D56" s="107" t="s">
        <v>31</v>
      </c>
      <c r="E56" s="108"/>
      <c r="F56" s="111">
        <v>18000</v>
      </c>
    </row>
    <row r="57" spans="1:6" ht="15" customHeight="1">
      <c r="A57" s="105">
        <v>6112</v>
      </c>
      <c r="B57" s="122"/>
      <c r="C57" s="121"/>
      <c r="D57" s="107" t="s">
        <v>32</v>
      </c>
      <c r="E57" s="110"/>
      <c r="F57" s="111">
        <v>474700</v>
      </c>
    </row>
    <row r="58" spans="1:6" ht="17.25" customHeight="1" thickBot="1">
      <c r="A58" s="105">
        <v>6171</v>
      </c>
      <c r="B58" s="122"/>
      <c r="C58" s="121"/>
      <c r="D58" s="117" t="s">
        <v>33</v>
      </c>
      <c r="E58" s="118"/>
      <c r="F58" s="119">
        <v>1137400</v>
      </c>
    </row>
    <row r="59" spans="1:6" ht="18" customHeight="1" thickBot="1">
      <c r="A59" s="123">
        <v>6310</v>
      </c>
      <c r="B59" s="124"/>
      <c r="C59" s="98"/>
      <c r="D59" s="125" t="s">
        <v>45</v>
      </c>
      <c r="E59" s="126"/>
      <c r="F59" s="96">
        <v>15000</v>
      </c>
    </row>
    <row r="60" spans="1:6" ht="15.75" customHeight="1" thickBot="1">
      <c r="A60" s="43"/>
      <c r="B60" s="69"/>
      <c r="C60" s="70"/>
      <c r="D60" s="9" t="s">
        <v>62</v>
      </c>
      <c r="E60" s="78"/>
      <c r="F60" s="79">
        <f>SUM(F33:F59)</f>
        <v>5192400</v>
      </c>
    </row>
    <row r="61" spans="1:6" ht="16.5" customHeight="1" thickBot="1">
      <c r="A61" s="2"/>
      <c r="B61" s="2"/>
      <c r="C61" s="2"/>
      <c r="D61" s="10" t="s">
        <v>50</v>
      </c>
      <c r="E61" s="6"/>
      <c r="F61" s="11">
        <f>F30-F60</f>
        <v>-1544100</v>
      </c>
    </row>
    <row r="62" spans="3:6" ht="17.25" customHeight="1">
      <c r="C62" s="4"/>
      <c r="D62" s="5"/>
      <c r="E62" s="5"/>
      <c r="F62" s="5"/>
    </row>
    <row r="63" spans="1:6" ht="16.5" customHeight="1">
      <c r="A63" s="76"/>
      <c r="B63" s="4"/>
      <c r="C63" s="5"/>
      <c r="D63" s="77"/>
      <c r="E63" s="5"/>
      <c r="F63" s="5"/>
    </row>
    <row r="64" spans="1:6" ht="16.5" customHeight="1">
      <c r="A64" s="76"/>
      <c r="B64" s="4"/>
      <c r="C64" s="5"/>
      <c r="D64" s="77"/>
      <c r="E64" s="5"/>
      <c r="F64" s="5"/>
    </row>
    <row r="65" spans="1:6" ht="16.5" customHeight="1">
      <c r="A65" s="76"/>
      <c r="B65" s="4"/>
      <c r="C65" s="5"/>
      <c r="D65" s="77"/>
      <c r="E65" s="5"/>
      <c r="F65" s="5"/>
    </row>
    <row r="66" spans="1:6" ht="16.5" customHeight="1">
      <c r="A66" s="76"/>
      <c r="B66" s="4"/>
      <c r="C66" s="5"/>
      <c r="D66" s="77"/>
      <c r="E66" s="5"/>
      <c r="F66" s="5"/>
    </row>
    <row r="67" spans="1:6" ht="16.5" customHeight="1">
      <c r="A67" s="2"/>
      <c r="B67" s="2"/>
      <c r="C67" s="5"/>
      <c r="D67" s="5"/>
      <c r="E67" s="5"/>
      <c r="F67" s="5"/>
    </row>
    <row r="68" spans="1:6" ht="22.5" customHeight="1">
      <c r="A68" s="2"/>
      <c r="B68" s="2"/>
      <c r="C68" s="6"/>
      <c r="D68" s="5"/>
      <c r="E68" s="5"/>
      <c r="F68" s="5"/>
    </row>
    <row r="69" spans="1:6" ht="20.25" customHeight="1">
      <c r="A69" s="2"/>
      <c r="B69" s="2"/>
      <c r="C69" s="2"/>
      <c r="D69" s="5"/>
      <c r="E69" s="5"/>
      <c r="F69" s="5"/>
    </row>
    <row r="70" spans="1:6" ht="20.25" customHeight="1">
      <c r="A70" s="2"/>
      <c r="B70" s="2"/>
      <c r="C70" s="2"/>
      <c r="D70" s="6"/>
      <c r="E70" s="6"/>
      <c r="F70" s="5"/>
    </row>
    <row r="71" spans="1:6" ht="20.25" customHeight="1">
      <c r="A71" s="2"/>
      <c r="B71" s="2"/>
      <c r="C71" s="2"/>
      <c r="D71" s="6"/>
      <c r="E71" s="6"/>
      <c r="F71" s="5"/>
    </row>
    <row r="72" spans="1:6" ht="20.25" customHeight="1">
      <c r="A72" s="2"/>
      <c r="B72" s="2"/>
      <c r="C72" s="2"/>
      <c r="D72" s="3"/>
      <c r="E72" s="3"/>
      <c r="F72" s="2"/>
    </row>
    <row r="73" spans="1:6" ht="20.25" customHeight="1">
      <c r="A73" s="2"/>
      <c r="B73" s="2"/>
      <c r="C73" s="2"/>
      <c r="D73" s="3"/>
      <c r="E73" s="3"/>
      <c r="F73" s="2"/>
    </row>
    <row r="74" spans="1:6" ht="20.25" customHeight="1">
      <c r="A74" s="2"/>
      <c r="B74" s="2"/>
      <c r="C74" s="2"/>
      <c r="D74" s="3"/>
      <c r="E74" s="3"/>
      <c r="F74" s="2"/>
    </row>
    <row r="75" spans="4:6" ht="20.25" customHeight="1">
      <c r="D75" s="18"/>
      <c r="E75" s="18"/>
      <c r="F75" s="18"/>
    </row>
    <row r="76" spans="4:6" ht="20.25" customHeight="1">
      <c r="D76" s="18"/>
      <c r="E76" s="18"/>
      <c r="F76" s="18"/>
    </row>
    <row r="77" spans="1:6" ht="20.25" customHeight="1">
      <c r="A77" s="12"/>
      <c r="B77" s="12"/>
      <c r="C77" s="12"/>
      <c r="D77" s="18"/>
      <c r="E77" s="18"/>
      <c r="F77" s="18"/>
    </row>
    <row r="78" spans="5:6" ht="25.5" customHeight="1">
      <c r="E78" s="19"/>
      <c r="F78" s="18"/>
    </row>
    <row r="79" spans="1:6" ht="20.25" customHeight="1">
      <c r="A79" s="2"/>
      <c r="B79" s="2"/>
      <c r="C79" s="2"/>
      <c r="D79" s="6"/>
      <c r="E79" s="6"/>
      <c r="F79" s="5"/>
    </row>
    <row r="80" spans="1:6" ht="20.25" customHeight="1">
      <c r="A80" s="2"/>
      <c r="B80" s="2"/>
      <c r="C80" s="2"/>
      <c r="D80" s="3"/>
      <c r="E80" s="3"/>
      <c r="F80" s="2"/>
    </row>
    <row r="81" spans="1:6" ht="20.25" customHeight="1">
      <c r="A81" s="2"/>
      <c r="B81" s="2"/>
      <c r="C81" s="2"/>
      <c r="D81" s="3"/>
      <c r="E81" s="3"/>
      <c r="F81" s="2"/>
    </row>
    <row r="82" spans="1:6" ht="20.25" customHeight="1">
      <c r="A82" s="2"/>
      <c r="B82" s="2"/>
      <c r="C82" s="2"/>
      <c r="D82" s="3"/>
      <c r="E82" s="3"/>
      <c r="F82" s="2"/>
    </row>
    <row r="83" spans="1:6" ht="20.25" customHeight="1">
      <c r="A83" s="2"/>
      <c r="B83" s="2"/>
      <c r="C83" s="2"/>
      <c r="D83" s="3"/>
      <c r="E83" s="3"/>
      <c r="F83" s="2"/>
    </row>
    <row r="84" spans="1:6" ht="20.25" customHeight="1">
      <c r="A84" s="2"/>
      <c r="B84" s="2"/>
      <c r="C84" s="2"/>
      <c r="D84" s="1"/>
      <c r="E84" s="1"/>
      <c r="F84" s="2"/>
    </row>
    <row r="89" spans="1:6" ht="20.25" customHeight="1">
      <c r="A89" s="2"/>
      <c r="B89" s="2"/>
      <c r="C89" s="2"/>
      <c r="D89" s="2"/>
      <c r="E89" s="2"/>
      <c r="F89" s="2"/>
    </row>
    <row r="90" spans="1:6" ht="20.25" customHeight="1">
      <c r="A90" s="2"/>
      <c r="B90" s="2"/>
      <c r="C90" s="2"/>
      <c r="D90" s="2"/>
      <c r="E90" s="2"/>
      <c r="F90" s="2"/>
    </row>
    <row r="91" spans="1:6" ht="20.25" customHeight="1">
      <c r="A91" s="2"/>
      <c r="B91" s="2"/>
      <c r="C91" s="2"/>
      <c r="D91" s="2"/>
      <c r="E91" s="2"/>
      <c r="F91" s="2"/>
    </row>
    <row r="92" spans="1:6" ht="20.25" customHeight="1">
      <c r="A92" s="2"/>
      <c r="B92" s="2"/>
      <c r="C92" s="2"/>
      <c r="D92" s="2"/>
      <c r="E92" s="2"/>
      <c r="F92" s="2"/>
    </row>
    <row r="93" spans="1:6" ht="20.25" customHeight="1">
      <c r="A93" s="2"/>
      <c r="B93" s="2"/>
      <c r="C93" s="2"/>
      <c r="D93" s="2"/>
      <c r="E93" s="2"/>
      <c r="F93" s="2"/>
    </row>
    <row r="94" spans="1:6" ht="20.25" customHeight="1">
      <c r="A94" s="2"/>
      <c r="B94" s="2"/>
      <c r="C94" s="2"/>
      <c r="D94" s="2"/>
      <c r="E94" s="2"/>
      <c r="F94" s="2"/>
    </row>
    <row r="95" spans="1:6" ht="20.25" customHeight="1">
      <c r="A95" s="2"/>
      <c r="B95" s="2"/>
      <c r="C95" s="2"/>
      <c r="D95" s="2"/>
      <c r="E95" s="2"/>
      <c r="F95" s="2"/>
    </row>
    <row r="96" spans="1:6" ht="20.25" customHeight="1">
      <c r="A96" s="2"/>
      <c r="B96" s="2"/>
      <c r="C96" s="2"/>
      <c r="D96" s="2"/>
      <c r="E96" s="2"/>
      <c r="F96" s="2"/>
    </row>
    <row r="97" spans="1:6" ht="20.25" customHeight="1">
      <c r="A97" s="2"/>
      <c r="B97" s="2"/>
      <c r="C97" s="2"/>
      <c r="D97" s="2"/>
      <c r="E97" s="2"/>
      <c r="F97" s="2"/>
    </row>
    <row r="98" spans="1:6" ht="20.25" customHeight="1">
      <c r="A98" s="2"/>
      <c r="B98" s="2"/>
      <c r="C98" s="2"/>
      <c r="D98" s="2"/>
      <c r="E98" s="2"/>
      <c r="F98" s="2"/>
    </row>
    <row r="99" spans="1:6" ht="20.25" customHeight="1">
      <c r="A99" s="2"/>
      <c r="B99" s="2"/>
      <c r="C99" s="2"/>
      <c r="D99" s="2"/>
      <c r="E99" s="2"/>
      <c r="F99" s="2"/>
    </row>
    <row r="100" spans="1:6" ht="20.25" customHeight="1">
      <c r="A100" s="2"/>
      <c r="B100" s="2"/>
      <c r="C100" s="2"/>
      <c r="D100" s="2"/>
      <c r="E100" s="2"/>
      <c r="F100" s="2"/>
    </row>
    <row r="101" spans="1:6" ht="20.25" customHeight="1">
      <c r="A101" s="2"/>
      <c r="B101" s="2"/>
      <c r="C101" s="2"/>
      <c r="D101" s="2"/>
      <c r="E101" s="2"/>
      <c r="F101" s="2"/>
    </row>
    <row r="102" spans="1:6" ht="20.25" customHeight="1">
      <c r="A102" s="2"/>
      <c r="B102" s="2"/>
      <c r="C102" s="2"/>
      <c r="D102" s="2"/>
      <c r="E102" s="2"/>
      <c r="F102" s="2"/>
    </row>
    <row r="103" spans="1:6" ht="20.25" customHeight="1">
      <c r="A103" s="2"/>
      <c r="B103" s="2"/>
      <c r="C103" s="2"/>
      <c r="D103" s="2"/>
      <c r="E103" s="2"/>
      <c r="F103" s="2"/>
    </row>
    <row r="104" spans="1:6" ht="20.25" customHeight="1">
      <c r="A104" s="2"/>
      <c r="B104" s="2"/>
      <c r="C104" s="2"/>
      <c r="D104" s="2"/>
      <c r="E104" s="2"/>
      <c r="F104" s="2"/>
    </row>
    <row r="105" spans="1:6" ht="20.25" customHeight="1">
      <c r="A105" s="2"/>
      <c r="B105" s="2"/>
      <c r="C105" s="2"/>
      <c r="D105" s="2"/>
      <c r="E105" s="2"/>
      <c r="F105" s="2"/>
    </row>
    <row r="106" spans="1:6" ht="20.25" customHeight="1">
      <c r="A106" s="2"/>
      <c r="B106" s="2"/>
      <c r="C106" s="2"/>
      <c r="D106" s="2"/>
      <c r="E106" s="2"/>
      <c r="F106" s="2"/>
    </row>
    <row r="107" spans="1:6" ht="20.25" customHeight="1">
      <c r="A107" s="2"/>
      <c r="B107" s="2"/>
      <c r="C107" s="2"/>
      <c r="D107" s="2"/>
      <c r="E107" s="2"/>
      <c r="F107" s="2"/>
    </row>
    <row r="108" spans="1:6" ht="20.25" customHeight="1">
      <c r="A108" s="2"/>
      <c r="B108" s="2"/>
      <c r="C108" s="2"/>
      <c r="D108" s="2"/>
      <c r="E108" s="2"/>
      <c r="F108" s="2"/>
    </row>
    <row r="109" spans="1:6" ht="20.25" customHeight="1">
      <c r="A109" s="2"/>
      <c r="B109" s="2"/>
      <c r="C109" s="2"/>
      <c r="D109" s="2"/>
      <c r="E109" s="2"/>
      <c r="F109" s="2"/>
    </row>
    <row r="110" spans="1:6" ht="20.25" customHeight="1">
      <c r="A110" s="2"/>
      <c r="B110" s="2"/>
      <c r="C110" s="2"/>
      <c r="D110" s="2"/>
      <c r="E110" s="2"/>
      <c r="F110" s="2"/>
    </row>
    <row r="111" spans="1:6" ht="20.25" customHeight="1">
      <c r="A111" s="2"/>
      <c r="B111" s="2"/>
      <c r="C111" s="2"/>
      <c r="D111" s="2"/>
      <c r="E111" s="2"/>
      <c r="F111" s="2"/>
    </row>
    <row r="112" spans="1:6" ht="20.25" customHeight="1">
      <c r="A112" s="2"/>
      <c r="B112" s="2"/>
      <c r="C112" s="2"/>
      <c r="D112" s="2"/>
      <c r="E112" s="2"/>
      <c r="F112" s="2"/>
    </row>
    <row r="113" spans="1:6" ht="20.25" customHeight="1">
      <c r="A113" s="2"/>
      <c r="B113" s="2"/>
      <c r="C113" s="2"/>
      <c r="D113" s="2"/>
      <c r="E113" s="2"/>
      <c r="F113" s="2"/>
    </row>
    <row r="114" spans="1:6" ht="20.25" customHeight="1">
      <c r="A114" s="2"/>
      <c r="B114" s="2"/>
      <c r="C114" s="2"/>
      <c r="D114" s="2"/>
      <c r="E114" s="2"/>
      <c r="F114" s="2"/>
    </row>
    <row r="115" spans="1:6" ht="20.25" customHeight="1">
      <c r="A115" s="2"/>
      <c r="B115" s="2"/>
      <c r="C115" s="2"/>
      <c r="D115" s="2"/>
      <c r="E115" s="2"/>
      <c r="F115" s="2"/>
    </row>
    <row r="116" spans="1:6" ht="20.25" customHeight="1">
      <c r="A116" s="2"/>
      <c r="B116" s="2"/>
      <c r="C116" s="2"/>
      <c r="D116" s="2"/>
      <c r="E116" s="2"/>
      <c r="F116" s="2"/>
    </row>
    <row r="117" spans="1:6" ht="20.25" customHeight="1">
      <c r="A117" s="2"/>
      <c r="B117" s="2"/>
      <c r="C117" s="2"/>
      <c r="D117" s="2"/>
      <c r="E117" s="2"/>
      <c r="F117" s="2"/>
    </row>
    <row r="118" spans="1:6" ht="20.25" customHeight="1">
      <c r="A118" s="2"/>
      <c r="B118" s="2"/>
      <c r="C118" s="2"/>
      <c r="D118" s="2"/>
      <c r="E118" s="2"/>
      <c r="F118" s="2"/>
    </row>
    <row r="119" spans="1:6" ht="20.25" customHeight="1">
      <c r="A119" s="2"/>
      <c r="B119" s="2"/>
      <c r="C119" s="2"/>
      <c r="D119" s="2"/>
      <c r="E119" s="2"/>
      <c r="F119" s="2"/>
    </row>
    <row r="120" spans="1:6" ht="20.25" customHeight="1">
      <c r="A120" s="2"/>
      <c r="B120" s="2"/>
      <c r="C120" s="2"/>
      <c r="D120" s="2"/>
      <c r="E120" s="2"/>
      <c r="F120" s="2"/>
    </row>
    <row r="121" spans="1:6" ht="20.25" customHeight="1">
      <c r="A121" s="2"/>
      <c r="B121" s="2"/>
      <c r="C121" s="2"/>
      <c r="D121" s="2"/>
      <c r="E121" s="2"/>
      <c r="F121" s="2"/>
    </row>
    <row r="122" spans="1:6" ht="20.25" customHeight="1">
      <c r="A122" s="2"/>
      <c r="B122" s="2"/>
      <c r="C122" s="2"/>
      <c r="D122" s="2"/>
      <c r="E122" s="2"/>
      <c r="F122" s="2"/>
    </row>
    <row r="123" spans="1:6" ht="20.25" customHeight="1">
      <c r="A123" s="2"/>
      <c r="B123" s="2"/>
      <c r="C123" s="2"/>
      <c r="D123" s="2"/>
      <c r="E123" s="2"/>
      <c r="F123" s="2"/>
    </row>
    <row r="124" spans="1:6" ht="20.25" customHeight="1">
      <c r="A124" s="2"/>
      <c r="B124" s="2"/>
      <c r="C124" s="2"/>
      <c r="D124" s="2"/>
      <c r="E124" s="2"/>
      <c r="F124" s="2"/>
    </row>
  </sheetData>
  <sheetProtection/>
  <mergeCells count="3">
    <mergeCell ref="A2:F2"/>
    <mergeCell ref="A3:F3"/>
    <mergeCell ref="A5:F5"/>
  </mergeCells>
  <printOptions horizontalCentered="1"/>
  <pageMargins left="0.1968503937007874" right="0.1968503937007874" top="0.3937007874015748" bottom="0.3937007874015748" header="0.3937007874015748" footer="0.3937007874015748"/>
  <pageSetup fitToWidth="0" fitToHeight="1" horizontalDpi="600" verticalDpi="600" orientation="portrait" pageOrder="overThenDown" paperSize="9" scale="79" r:id="rId1"/>
  <headerFooter alignWithMargins="0">
    <oddHeader>&amp;LObec Plešnice, IČ. 00573078&amp;Rstrana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0">
      <selection activeCell="A35" sqref="A35:C38"/>
    </sheetView>
  </sheetViews>
  <sheetFormatPr defaultColWidth="9.00390625" defaultRowHeight="12.75"/>
  <cols>
    <col min="1" max="1" width="11.875" style="0" customWidth="1"/>
    <col min="2" max="2" width="10.75390625" style="0" customWidth="1"/>
    <col min="3" max="3" width="43.125" style="0" customWidth="1"/>
    <col min="4" max="4" width="25.125" style="0" customWidth="1"/>
    <col min="5" max="5" width="25.00390625" style="0" customWidth="1"/>
  </cols>
  <sheetData>
    <row r="1" spans="1:5" ht="12.75">
      <c r="A1" s="12" t="s">
        <v>47</v>
      </c>
      <c r="B1" s="12"/>
      <c r="C1" s="12"/>
      <c r="D1" s="12"/>
      <c r="E1" s="12" t="s">
        <v>56</v>
      </c>
    </row>
    <row r="2" spans="1:5" ht="12.75">
      <c r="A2" s="12"/>
      <c r="B2" s="12"/>
      <c r="C2" s="12"/>
      <c r="D2" s="12"/>
      <c r="E2" s="12"/>
    </row>
    <row r="3" spans="1:5" ht="12.75">
      <c r="A3" s="133" t="s">
        <v>52</v>
      </c>
      <c r="B3" s="133"/>
      <c r="C3" s="133"/>
      <c r="D3" s="133"/>
      <c r="E3" s="133"/>
    </row>
    <row r="4" spans="1:5" ht="12.75" hidden="1">
      <c r="A4" s="130" t="s">
        <v>52</v>
      </c>
      <c r="B4" s="132"/>
      <c r="C4" s="132"/>
      <c r="D4" s="132"/>
      <c r="E4" s="132"/>
    </row>
    <row r="5" spans="1:5" ht="13.5" thickBot="1">
      <c r="A5" s="25" t="s">
        <v>22</v>
      </c>
      <c r="B5" s="25"/>
      <c r="C5" s="13"/>
      <c r="D5" s="31"/>
      <c r="E5" s="25"/>
    </row>
    <row r="6" spans="1:5" ht="12.75">
      <c r="A6" s="37" t="s">
        <v>1</v>
      </c>
      <c r="B6" s="27" t="s">
        <v>2</v>
      </c>
      <c r="C6" s="7" t="s">
        <v>23</v>
      </c>
      <c r="D6" s="49"/>
      <c r="E6" s="56" t="s">
        <v>4</v>
      </c>
    </row>
    <row r="7" spans="1:6" ht="12.75">
      <c r="A7" s="36">
        <v>1031</v>
      </c>
      <c r="B7" s="28"/>
      <c r="C7" s="29" t="s">
        <v>36</v>
      </c>
      <c r="D7" s="28"/>
      <c r="E7" s="62">
        <v>55000</v>
      </c>
      <c r="F7" s="26"/>
    </row>
    <row r="8" spans="1:6" ht="12.75">
      <c r="A8" s="36">
        <v>1070</v>
      </c>
      <c r="B8" s="28"/>
      <c r="C8" s="29" t="s">
        <v>37</v>
      </c>
      <c r="D8" s="28"/>
      <c r="E8" s="57">
        <v>16000</v>
      </c>
      <c r="F8" s="26"/>
    </row>
    <row r="9" spans="1:5" ht="12.75">
      <c r="A9" s="38">
        <v>2212</v>
      </c>
      <c r="B9" s="32"/>
      <c r="C9" s="30" t="s">
        <v>26</v>
      </c>
      <c r="D9" s="28"/>
      <c r="E9" s="62">
        <v>20000</v>
      </c>
    </row>
    <row r="10" spans="1:5" ht="12.75">
      <c r="A10" s="39">
        <v>2219</v>
      </c>
      <c r="B10" s="33"/>
      <c r="C10" s="8" t="s">
        <v>38</v>
      </c>
      <c r="D10" s="50"/>
      <c r="E10" s="63">
        <v>10000</v>
      </c>
    </row>
    <row r="11" spans="1:5" ht="12.75">
      <c r="A11" s="39">
        <v>2221</v>
      </c>
      <c r="B11" s="33"/>
      <c r="C11" s="8" t="s">
        <v>39</v>
      </c>
      <c r="D11" s="51"/>
      <c r="E11" s="61">
        <v>10320</v>
      </c>
    </row>
    <row r="12" spans="1:5" ht="12.75">
      <c r="A12" s="39">
        <v>2310</v>
      </c>
      <c r="B12" s="33"/>
      <c r="C12" s="8" t="s">
        <v>40</v>
      </c>
      <c r="D12" s="51"/>
      <c r="E12" s="61">
        <v>45000</v>
      </c>
    </row>
    <row r="13" spans="1:5" ht="12.75">
      <c r="A13" s="39">
        <v>2321</v>
      </c>
      <c r="B13" s="33"/>
      <c r="C13" s="8" t="s">
        <v>41</v>
      </c>
      <c r="D13" s="51"/>
      <c r="E13" s="58">
        <v>230000</v>
      </c>
    </row>
    <row r="14" spans="1:5" ht="12.75">
      <c r="A14" s="39">
        <v>3147</v>
      </c>
      <c r="B14" s="33"/>
      <c r="C14" s="8" t="s">
        <v>42</v>
      </c>
      <c r="D14" s="51"/>
      <c r="E14" s="61">
        <v>5000</v>
      </c>
    </row>
    <row r="15" spans="1:5" ht="12.75">
      <c r="A15" s="39">
        <v>3419</v>
      </c>
      <c r="B15" s="33"/>
      <c r="C15" s="8" t="s">
        <v>55</v>
      </c>
      <c r="D15" s="51"/>
      <c r="E15" s="61">
        <v>5000</v>
      </c>
    </row>
    <row r="16" spans="1:5" ht="12.75">
      <c r="A16" s="39">
        <v>3319</v>
      </c>
      <c r="B16" s="33"/>
      <c r="C16" s="8" t="s">
        <v>27</v>
      </c>
      <c r="D16" s="51"/>
      <c r="E16" s="61">
        <v>20000</v>
      </c>
    </row>
    <row r="17" spans="1:5" ht="12.75">
      <c r="A17" s="39">
        <v>3322</v>
      </c>
      <c r="B17" s="33"/>
      <c r="C17" s="8" t="s">
        <v>54</v>
      </c>
      <c r="D17" s="51"/>
      <c r="E17" s="58">
        <v>50000</v>
      </c>
    </row>
    <row r="18" spans="1:5" ht="12.75">
      <c r="A18" s="39">
        <v>3429</v>
      </c>
      <c r="B18" s="33"/>
      <c r="C18" s="8" t="s">
        <v>57</v>
      </c>
      <c r="D18" s="51"/>
      <c r="E18" s="58">
        <v>70000</v>
      </c>
    </row>
    <row r="19" spans="1:5" ht="12.75">
      <c r="A19" s="39">
        <v>3631</v>
      </c>
      <c r="B19" s="33"/>
      <c r="C19" s="8" t="s">
        <v>43</v>
      </c>
      <c r="D19" s="51"/>
      <c r="E19" s="61">
        <v>60000</v>
      </c>
    </row>
    <row r="20" spans="1:5" ht="12.75">
      <c r="A20" s="39">
        <v>3639</v>
      </c>
      <c r="B20" s="33"/>
      <c r="C20" s="8" t="s">
        <v>35</v>
      </c>
      <c r="D20" s="51"/>
      <c r="E20" s="58">
        <v>15000</v>
      </c>
    </row>
    <row r="21" spans="1:5" ht="12.75">
      <c r="A21" s="39">
        <v>3721</v>
      </c>
      <c r="B21" s="33"/>
      <c r="C21" s="8" t="s">
        <v>28</v>
      </c>
      <c r="D21" s="51"/>
      <c r="E21" s="58">
        <v>10000</v>
      </c>
    </row>
    <row r="22" spans="1:5" ht="12.75">
      <c r="A22" s="40">
        <v>3722</v>
      </c>
      <c r="B22" s="34"/>
      <c r="C22" s="8" t="s">
        <v>29</v>
      </c>
      <c r="D22" s="51"/>
      <c r="E22" s="61">
        <v>233000</v>
      </c>
    </row>
    <row r="23" spans="1:5" ht="13.5" thickBot="1">
      <c r="A23" s="41">
        <v>3723</v>
      </c>
      <c r="B23" s="35"/>
      <c r="C23" s="8" t="s">
        <v>24</v>
      </c>
      <c r="D23" s="52"/>
      <c r="E23" s="58">
        <v>10000</v>
      </c>
    </row>
    <row r="24" spans="1:5" ht="12.75">
      <c r="A24" s="41">
        <v>3745</v>
      </c>
      <c r="B24" s="44"/>
      <c r="C24" s="8" t="s">
        <v>30</v>
      </c>
      <c r="D24" s="28"/>
      <c r="E24" s="64">
        <v>548000</v>
      </c>
    </row>
    <row r="25" spans="1:5" ht="12.75">
      <c r="A25" s="41">
        <v>4351</v>
      </c>
      <c r="B25" s="35"/>
      <c r="C25" s="8" t="s">
        <v>25</v>
      </c>
      <c r="D25" s="36"/>
      <c r="E25" s="65">
        <v>40000</v>
      </c>
    </row>
    <row r="26" spans="1:5" ht="12.75">
      <c r="A26" s="41">
        <v>5311</v>
      </c>
      <c r="B26" s="35"/>
      <c r="C26" s="8" t="s">
        <v>44</v>
      </c>
      <c r="D26" s="28"/>
      <c r="E26" s="63">
        <v>3000</v>
      </c>
    </row>
    <row r="27" spans="1:5" ht="12.75">
      <c r="A27" s="38">
        <v>5512</v>
      </c>
      <c r="B27" s="32"/>
      <c r="C27" s="8" t="s">
        <v>31</v>
      </c>
      <c r="D27" s="50"/>
      <c r="E27" s="61">
        <v>18000</v>
      </c>
    </row>
    <row r="28" spans="1:5" ht="12.75">
      <c r="A28" s="39">
        <v>6112</v>
      </c>
      <c r="B28" s="45"/>
      <c r="C28" s="8" t="s">
        <v>32</v>
      </c>
      <c r="D28" s="51"/>
      <c r="E28" s="66">
        <v>381500</v>
      </c>
    </row>
    <row r="29" spans="1:5" ht="13.5" thickBot="1">
      <c r="A29" s="39">
        <v>6171</v>
      </c>
      <c r="B29" s="45"/>
      <c r="C29" s="47" t="s">
        <v>33</v>
      </c>
      <c r="D29" s="52"/>
      <c r="E29" s="59">
        <v>583860</v>
      </c>
    </row>
    <row r="30" spans="1:5" ht="13.5" thickBot="1">
      <c r="A30" s="39">
        <v>6310</v>
      </c>
      <c r="B30" s="33"/>
      <c r="C30" s="20" t="s">
        <v>45</v>
      </c>
      <c r="D30" s="53"/>
      <c r="E30" s="48">
        <v>16000</v>
      </c>
    </row>
    <row r="31" spans="1:5" ht="13.5" thickBot="1">
      <c r="A31" s="42">
        <v>6402</v>
      </c>
      <c r="B31" s="33"/>
      <c r="C31" s="30" t="s">
        <v>34</v>
      </c>
      <c r="D31" s="50"/>
      <c r="E31" s="55">
        <v>16220</v>
      </c>
    </row>
    <row r="32" spans="1:5" ht="13.5" thickBot="1">
      <c r="A32" s="43"/>
      <c r="B32" s="46"/>
      <c r="C32" s="9" t="s">
        <v>49</v>
      </c>
      <c r="D32" s="54"/>
      <c r="E32" s="60">
        <f>SUM(E7:E31)</f>
        <v>2470900</v>
      </c>
    </row>
    <row r="33" spans="1:5" ht="13.5" thickBot="1">
      <c r="A33" s="2"/>
      <c r="B33" s="2"/>
      <c r="C33" s="10" t="s">
        <v>50</v>
      </c>
      <c r="D33" s="6"/>
      <c r="E33" s="11">
        <f>List1!F30-List2!E32</f>
        <v>1177400</v>
      </c>
    </row>
    <row r="34" spans="1:5" ht="12.75">
      <c r="A34" s="2"/>
      <c r="B34" s="2"/>
      <c r="C34" s="6"/>
      <c r="D34" s="6"/>
      <c r="E34" s="5"/>
    </row>
    <row r="35" spans="1:5" ht="12.75">
      <c r="A35" s="2" t="s">
        <v>20</v>
      </c>
      <c r="B35" s="4">
        <v>40966</v>
      </c>
      <c r="C35" s="5"/>
      <c r="D35" s="5"/>
      <c r="E35" s="5"/>
    </row>
    <row r="36" spans="1:5" ht="12.75">
      <c r="A36" s="2" t="s">
        <v>21</v>
      </c>
      <c r="B36" s="4"/>
      <c r="C36" s="5"/>
      <c r="D36" s="5"/>
      <c r="E36" s="5"/>
    </row>
    <row r="37" spans="1:5" ht="12.75">
      <c r="A37" s="2"/>
      <c r="B37" s="2"/>
      <c r="C37" s="5"/>
      <c r="D37" s="5"/>
      <c r="E37" s="5"/>
    </row>
    <row r="38" spans="1:5" ht="12.75">
      <c r="A38" s="2" t="s">
        <v>51</v>
      </c>
      <c r="B38" s="2"/>
      <c r="C38" s="6"/>
      <c r="D38" s="6"/>
      <c r="E38" s="5"/>
    </row>
    <row r="39" spans="1:5" ht="12.75">
      <c r="A39" s="2"/>
      <c r="B39" s="2"/>
      <c r="C39" s="6"/>
      <c r="D39" s="6"/>
      <c r="E39" s="5"/>
    </row>
    <row r="40" spans="1:5" ht="12.75">
      <c r="A40" s="2"/>
      <c r="B40" s="2"/>
      <c r="C40" s="3"/>
      <c r="D40" s="3"/>
      <c r="E40" s="2"/>
    </row>
    <row r="41" spans="1:5" ht="12.75">
      <c r="A41" s="2"/>
      <c r="B41" s="2"/>
      <c r="C41" s="3"/>
      <c r="D41" s="3"/>
      <c r="E41" s="2"/>
    </row>
    <row r="42" spans="1:5" ht="12.75">
      <c r="A42" s="2"/>
      <c r="B42" s="2"/>
      <c r="C42" s="3"/>
      <c r="D42" s="3"/>
      <c r="E42" s="2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1:5" ht="12.75">
      <c r="A45" s="12"/>
      <c r="B45" s="12"/>
      <c r="C45" s="18"/>
      <c r="D45" s="18"/>
      <c r="E45" s="18"/>
    </row>
    <row r="46" spans="4:5" ht="12.75">
      <c r="D46" s="19"/>
      <c r="E46" s="18"/>
    </row>
    <row r="47" spans="1:5" ht="12.75">
      <c r="A47" s="2"/>
      <c r="B47" s="2"/>
      <c r="C47" s="6"/>
      <c r="D47" s="6"/>
      <c r="E47" s="5"/>
    </row>
    <row r="48" spans="1:5" ht="12.75">
      <c r="A48" s="2"/>
      <c r="B48" s="2"/>
      <c r="C48" s="3"/>
      <c r="D48" s="3"/>
      <c r="E48" s="2"/>
    </row>
    <row r="49" spans="1:5" ht="12.75">
      <c r="A49" s="2"/>
      <c r="B49" s="2"/>
      <c r="C49" s="3"/>
      <c r="D49" s="3"/>
      <c r="E49" s="2"/>
    </row>
    <row r="50" spans="1:5" ht="12.75">
      <c r="A50" s="2"/>
      <c r="B50" s="2"/>
      <c r="C50" s="3"/>
      <c r="D50" s="3"/>
      <c r="E50" s="2"/>
    </row>
    <row r="51" spans="1:5" ht="12.75">
      <c r="A51" s="2"/>
      <c r="B51" s="2"/>
      <c r="C51" s="3"/>
      <c r="D51" s="3"/>
      <c r="E51" s="2"/>
    </row>
    <row r="52" spans="1:5" ht="12.75">
      <c r="A52" s="2"/>
      <c r="B52" s="2"/>
      <c r="C52" s="1"/>
      <c r="D52" s="1"/>
      <c r="E52" s="2"/>
    </row>
  </sheetData>
  <sheetProtection/>
  <mergeCells count="2">
    <mergeCell ref="A4:E4"/>
    <mergeCell ref="A3:E3"/>
  </mergeCells>
  <printOptions/>
  <pageMargins left="0.7875" right="0.7875" top="0.61" bottom="0.6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</cp:lastModifiedBy>
  <cp:lastPrinted>2016-03-14T09:36:43Z</cp:lastPrinted>
  <dcterms:created xsi:type="dcterms:W3CDTF">2011-02-25T09:36:42Z</dcterms:created>
  <dcterms:modified xsi:type="dcterms:W3CDTF">2016-03-14T09:42:18Z</dcterms:modified>
  <cp:category/>
  <cp:version/>
  <cp:contentType/>
  <cp:contentStatus/>
</cp:coreProperties>
</file>